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13_ncr:1_{C703E8C9-CF8F-44C1-B1C1-FFC618F365EB}" xr6:coauthVersionLast="47" xr6:coauthVersionMax="47" xr10:uidLastSave="{00000000-0000-0000-0000-000000000000}"/>
  <bookViews>
    <workbookView xWindow="3075" yWindow="3300" windowWidth="18900" windowHeight="10965" xr2:uid="{702B6113-2D7F-4F1E-B343-32B12FE40E91}"/>
  </bookViews>
  <sheets>
    <sheet name="List1" sheetId="1" r:id="rId1"/>
  </sheets>
  <definedNames>
    <definedName name="rngInvoic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3" i="1" l="1" a="1"/>
  <c r="A13" i="1" s="1"/>
  <c r="B13" i="1" a="1"/>
  <c r="B13" i="1" s="1"/>
  <c r="C13" i="1" a="1"/>
  <c r="C13" i="1" s="1"/>
  <c r="H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<sst xmlns="http://schemas.openxmlformats.org/spreadsheetml/2006/main" count="56" uniqueCount="32">
  <si>
    <t>Naziv ustanove: Osnovna škola "Ivan Goran Kovačić"</t>
  </si>
  <si>
    <t>Adresa: Bana Josipa Jelačića 8</t>
  </si>
  <si>
    <t>OIB: 94085042455</t>
  </si>
  <si>
    <t>E-pošta: ured@os-igkovacic-dugaresa.skole.hr</t>
  </si>
  <si>
    <t>Isplate iz proračuna: Ministarstvo znanosti i obrazovanja</t>
  </si>
  <si>
    <t>Poštanski broj i grad: 47 250 Duga Resa</t>
  </si>
  <si>
    <t>Telefonski broj: 047/ 811 160</t>
  </si>
  <si>
    <t>Web-mjesto: www.os-ivangorankovacic-dugaresa</t>
  </si>
  <si>
    <t>INFORMACIJE O TROŠENJU SREDSTAVA</t>
  </si>
  <si>
    <t>Rb</t>
  </si>
  <si>
    <t>Datum isplate</t>
  </si>
  <si>
    <t>Isplatitelj</t>
  </si>
  <si>
    <t>Primatelj</t>
  </si>
  <si>
    <t>Sjedište primatelja</t>
  </si>
  <si>
    <t>Stupac1</t>
  </si>
  <si>
    <t>OIB</t>
  </si>
  <si>
    <t>Iznos isplate</t>
  </si>
  <si>
    <t>Vrsta rashoda/izdataka</t>
  </si>
  <si>
    <t>MZO</t>
  </si>
  <si>
    <t>Zaposlenici</t>
  </si>
  <si>
    <t>GDPR</t>
  </si>
  <si>
    <t xml:space="preserve">3111 Bruto plaća  </t>
  </si>
  <si>
    <t>3132 Doprinosi na plaću</t>
  </si>
  <si>
    <t>3231 Oporezivi prijevoz zaposlenih</t>
  </si>
  <si>
    <t>3132 Doprinosi na plaću za op.prijevoz</t>
  </si>
  <si>
    <t>3121 ostali rashodi za zaposlene</t>
  </si>
  <si>
    <t>3132 Doprinosi na plaću za mat.prava</t>
  </si>
  <si>
    <t>UKUPNO:</t>
  </si>
  <si>
    <t>09.01.2026.</t>
  </si>
  <si>
    <t>27.01.2025.</t>
  </si>
  <si>
    <t>27.01.2026.</t>
  </si>
  <si>
    <t>Veljača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</si>
</sst>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&quot;kn&quot;_-;\-* #,##0.00\ &quot;kn&quot;_-;_-* &quot;-&quot;??\ &quot;kn&quot;_-;_-@_-"/>
    <numFmt numFmtId="165" formatCode="#,##0.00\ [$€-41A]"/>
    <numFmt numFmtId="166" formatCode="_-* #,##0.00\ _k_n_-;\-* #,##0.00\ _k_n_-;_-* &quot;-&quot;??\ _k_n_-;_-@_-"/>
  </numFmts>
  <fonts count="19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sz val="18"/>
      <color theme="3"/>
      <name val="Aptos Display"/>
      <family val="2"/>
      <charset val="238"/>
      <scheme val="major"/>
    </font>
    <font>
      <b/>
      <sz val="15"/>
      <color theme="3"/>
      <name val="Aptos Narrow"/>
      <family val="2"/>
      <charset val="238"/>
      <scheme val="minor"/>
    </font>
    <font>
      <b/>
      <sz val="11"/>
      <color theme="3"/>
      <name val="Aptos Narrow"/>
      <family val="2"/>
      <charset val="238"/>
      <scheme val="minor"/>
    </font>
    <font>
      <b/>
      <sz val="25"/>
      <color theme="1"/>
      <name val="Aptos Display"/>
      <family val="2"/>
      <scheme val="major"/>
    </font>
    <font>
      <sz val="11"/>
      <name val="Aptos Narrow"/>
      <family val="2"/>
      <scheme val="minor"/>
    </font>
    <font>
      <b/>
      <sz val="10"/>
      <name val="Aptos Narrow"/>
      <family val="2"/>
      <charset val="238"/>
      <scheme val="minor"/>
    </font>
    <font>
      <b/>
      <sz val="12"/>
      <color theme="4" tint="-0.499984740745262"/>
      <name val="Aptos Display"/>
      <family val="2"/>
      <charset val="238"/>
      <scheme val="major"/>
    </font>
    <font>
      <sz val="12"/>
      <color theme="4" tint="-0.499984740745262"/>
      <name val="Aptos Narrow"/>
      <family val="2"/>
      <scheme val="minor"/>
    </font>
    <font>
      <sz val="10"/>
      <name val="Aptos Narrow"/>
      <family val="2"/>
      <scheme val="minor"/>
    </font>
    <font>
      <sz val="11"/>
      <color theme="1"/>
      <name val="Times New Roman"/>
      <family val="1"/>
      <charset val="238"/>
    </font>
    <font>
      <sz val="1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u/>
      <sz val="11"/>
      <color rgb="FF4169E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b/>
      <u/>
      <sz val="9"/>
      <color rgb="FF4169E1"/>
      <name val="Times New Roman"/>
      <family val="1"/>
      <charset val="238"/>
    </font>
    <font>
      <b/>
      <sz val="15"/>
      <color theme="1"/>
      <name val="Aptos Display"/>
      <family val="2"/>
      <scheme val="major"/>
    </font>
  </fonts>
  <fills count="8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1" fillId="2" borderId="0" applyNumberFormat="0" applyBorder="0" applyAlignment="0" applyProtection="0"/>
  </cellStyleXfs>
  <cellXfs count="39">
    <xf numFmtId="0" fontId="0" fillId="0" borderId="0" xfId="0"/>
    <xf numFmtId="0" fontId="5" fillId="3" borderId="0" xfId="1" applyFont="1" applyFill="1" applyBorder="1" applyAlignment="1" applyProtection="1">
      <alignment horizontal="center" vertical="center" wrapText="1"/>
    </xf>
    <xf numFmtId="0" fontId="6" fillId="4" borderId="3" xfId="4" applyFont="1" applyFill="1" applyBorder="1" applyAlignment="1">
      <alignment horizontal="left" vertical="center" wrapText="1"/>
    </xf>
    <xf numFmtId="0" fontId="6" fillId="4" borderId="4" xfId="4" applyFont="1" applyFill="1" applyBorder="1" applyAlignment="1">
      <alignment horizontal="center" vertical="center" wrapText="1"/>
    </xf>
    <xf numFmtId="0" fontId="6" fillId="4" borderId="4" xfId="4" applyFont="1" applyFill="1" applyBorder="1" applyAlignment="1">
      <alignment vertical="center" wrapText="1"/>
    </xf>
    <xf numFmtId="0" fontId="1" fillId="2" borderId="0" xfId="4" applyAlignment="1" applyProtection="1">
      <alignment vertical="top" wrapText="1"/>
    </xf>
    <xf numFmtId="0" fontId="6" fillId="5" borderId="0" xfId="4" applyFont="1" applyFill="1" applyAlignment="1">
      <alignment horizontal="left" vertical="center" wrapText="1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vertical="top" wrapText="1"/>
    </xf>
    <xf numFmtId="0" fontId="10" fillId="6" borderId="0" xfId="0" applyFont="1" applyFill="1" applyAlignment="1">
      <alignment vertical="top" wrapText="1"/>
    </xf>
    <xf numFmtId="0" fontId="11" fillId="6" borderId="7" xfId="0" applyFont="1" applyFill="1" applyBorder="1" applyAlignment="1">
      <alignment horizontal="center" vertical="center"/>
    </xf>
    <xf numFmtId="14" fontId="11" fillId="6" borderId="7" xfId="0" applyNumberFormat="1" applyFont="1" applyFill="1" applyBorder="1" applyAlignment="1">
      <alignment horizontal="center" vertical="center"/>
    </xf>
    <xf numFmtId="164" fontId="11" fillId="6" borderId="7" xfId="0" applyNumberFormat="1" applyFont="1" applyFill="1" applyBorder="1" applyAlignment="1">
      <alignment horizontal="center" vertical="center"/>
    </xf>
    <xf numFmtId="165" fontId="12" fillId="0" borderId="0" xfId="0" applyNumberFormat="1" applyFont="1" applyAlignment="1">
      <alignment horizontal="center" vertical="center" wrapText="1"/>
    </xf>
    <xf numFmtId="165" fontId="11" fillId="6" borderId="7" xfId="0" applyNumberFormat="1" applyFont="1" applyFill="1" applyBorder="1" applyAlignment="1">
      <alignment horizontal="center" vertical="center"/>
    </xf>
    <xf numFmtId="49" fontId="11" fillId="6" borderId="7" xfId="0" applyNumberFormat="1" applyFont="1" applyFill="1" applyBorder="1" applyAlignment="1">
      <alignment horizontal="center" vertical="center"/>
    </xf>
    <xf numFmtId="0" fontId="11" fillId="6" borderId="6" xfId="0" applyFont="1" applyFill="1" applyBorder="1" applyAlignment="1">
      <alignment horizontal="center" vertical="center"/>
    </xf>
    <xf numFmtId="166" fontId="11" fillId="0" borderId="5" xfId="0" applyNumberFormat="1" applyFont="1" applyBorder="1" applyAlignment="1">
      <alignment horizontal="center" vertical="center"/>
    </xf>
    <xf numFmtId="0" fontId="11" fillId="6" borderId="7" xfId="0" applyFont="1" applyFill="1" applyBorder="1" applyAlignment="1">
      <alignment vertical="center"/>
    </xf>
    <xf numFmtId="0" fontId="13" fillId="6" borderId="7" xfId="0" applyFont="1" applyFill="1" applyBorder="1" applyAlignment="1">
      <alignment horizontal="center" vertical="center"/>
    </xf>
    <xf numFmtId="165" fontId="13" fillId="6" borderId="7" xfId="0" applyNumberFormat="1" applyFont="1" applyFill="1" applyBorder="1" applyAlignment="1">
      <alignment horizontal="center" vertical="center"/>
    </xf>
    <xf numFmtId="0" fontId="11" fillId="0" borderId="7" xfId="3" applyFont="1" applyFill="1" applyBorder="1" applyAlignment="1" applyProtection="1">
      <alignment horizontal="center" vertical="center"/>
    </xf>
    <xf numFmtId="0" fontId="11" fillId="0" borderId="7" xfId="3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 wrapText="1"/>
    </xf>
    <xf numFmtId="0" fontId="16" fillId="0" borderId="7" xfId="3" applyFont="1" applyFill="1" applyBorder="1" applyAlignment="1" applyProtection="1">
      <alignment horizontal="center" vertical="center"/>
    </xf>
    <xf numFmtId="0" fontId="16" fillId="0" borderId="8" xfId="0" applyFont="1" applyBorder="1" applyAlignment="1">
      <alignment vertical="center"/>
    </xf>
    <xf numFmtId="0" fontId="17" fillId="6" borderId="9" xfId="0" applyFont="1" applyFill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center" wrapText="1"/>
    </xf>
    <xf numFmtId="0" fontId="17" fillId="7" borderId="9" xfId="0" applyFont="1" applyFill="1" applyBorder="1" applyAlignment="1">
      <alignment horizontal="center" vertical="center" wrapText="1"/>
    </xf>
    <xf numFmtId="0" fontId="8" fillId="0" borderId="0" xfId="2" applyFont="1" applyBorder="1" applyAlignment="1" applyProtection="1">
      <alignment horizontal="center" vertical="center"/>
    </xf>
    <xf numFmtId="0" fontId="15" fillId="0" borderId="10" xfId="2" applyFont="1" applyBorder="1" applyAlignment="1" applyProtection="1">
      <alignment horizontal="center" vertical="center"/>
    </xf>
    <xf numFmtId="0" fontId="18" fillId="3" borderId="0" xfId="1" applyFont="1" applyFill="1" applyBorder="1" applyAlignment="1" applyProtection="1">
      <alignment horizontal="center" vertical="center" wrapText="1"/>
    </xf>
    <xf numFmtId="0" fontId="6" fillId="4" borderId="3" xfId="4" applyFont="1" applyFill="1" applyBorder="1" applyAlignment="1">
      <alignment horizontal="left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7" fillId="4" borderId="6" xfId="0" applyFont="1" applyFill="1" applyBorder="1" applyAlignment="1">
      <alignment horizontal="center" vertical="center" wrapText="1"/>
    </xf>
    <xf numFmtId="0" fontId="6" fillId="5" borderId="0" xfId="4" applyFont="1" applyFill="1" applyAlignment="1">
      <alignment horizontal="left" vertical="center" wrapText="1"/>
    </xf>
    <xf numFmtId="0" fontId="6" fillId="5" borderId="0" xfId="4" applyFont="1" applyFill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2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C1E09B-4F68-40C2-8155-A0904ED29AD4}">
  <dimension ref="A1:I13"/>
  <sheetViews>
    <sheetView tabSelected="1" workbookViewId="0">
      <selection activeCell="D9" sqref="D9"/>
    </sheetView>
  </sheetViews>
  <sheetFormatPr defaultRowHeight="15" x14ac:dyDescent="0.25"/>
  <cols>
    <col min="1" max="1" width="4.28515625" bestFit="1" customWidth="1"/>
    <col min="2" max="2" width="16.85546875" bestFit="1" customWidth="1"/>
    <col min="3" max="3" width="14.85546875" customWidth="1"/>
    <col min="4" max="4" width="19.85546875" customWidth="1"/>
    <col min="5" max="5" width="12" customWidth="1"/>
    <col min="6" max="6" width="8.5703125" customWidth="1"/>
    <col min="7" max="7" width="13.7109375" bestFit="1" customWidth="1"/>
    <col min="8" max="8" width="15.28515625" bestFit="1" customWidth="1"/>
    <col min="9" max="9" width="37.140625" bestFit="1" customWidth="1"/>
  </cols>
  <sheetData>
    <row r="1" spans="1:9" ht="33" thickBot="1" x14ac:dyDescent="0.3">
      <c r="A1" s="31" t="s">
        <v>0</v>
      </c>
      <c r="B1" s="31"/>
      <c r="C1" s="31"/>
      <c r="D1" s="31"/>
      <c r="E1" s="31"/>
      <c r="F1" s="31"/>
      <c r="G1" s="31"/>
      <c r="H1" s="31"/>
      <c r="I1" s="1"/>
    </row>
    <row r="2" spans="1:9" ht="45.75" thickTop="1" x14ac:dyDescent="0.25">
      <c r="A2" s="32" t="s">
        <v>1</v>
      </c>
      <c r="B2" s="32"/>
      <c r="C2" s="2" t="s">
        <v>2</v>
      </c>
      <c r="D2" s="3" t="s">
        <v>3</v>
      </c>
      <c r="E2" s="4"/>
      <c r="F2" s="5"/>
      <c r="G2" s="33" t="s">
        <v>4</v>
      </c>
      <c r="H2" s="34"/>
      <c r="I2" s="2"/>
    </row>
    <row r="3" spans="1:9" ht="42" customHeight="1" x14ac:dyDescent="0.25">
      <c r="A3" s="35" t="s">
        <v>5</v>
      </c>
      <c r="B3" s="35"/>
      <c r="C3" s="6" t="s">
        <v>6</v>
      </c>
      <c r="D3" s="36" t="s">
        <v>7</v>
      </c>
      <c r="E3" s="36"/>
      <c r="F3" s="5"/>
      <c r="G3" s="37"/>
      <c r="H3" s="38"/>
      <c r="I3" s="6"/>
    </row>
    <row r="4" spans="1:9" ht="15.75" x14ac:dyDescent="0.25">
      <c r="A4" s="29" t="s">
        <v>31</v>
      </c>
      <c r="B4" s="29"/>
      <c r="C4" s="7"/>
      <c r="D4" s="7"/>
      <c r="E4" s="7"/>
      <c r="F4" s="8"/>
      <c r="G4" s="9"/>
      <c r="H4" s="7"/>
      <c r="I4" s="7"/>
    </row>
    <row r="5" spans="1:9" ht="15.75" x14ac:dyDescent="0.25">
      <c r="A5" s="30" t="s">
        <v>8</v>
      </c>
      <c r="B5" s="30"/>
      <c r="C5" s="30"/>
      <c r="D5" s="30"/>
      <c r="E5" s="30"/>
      <c r="F5" s="8"/>
      <c r="G5" s="9"/>
      <c r="H5" s="8"/>
      <c r="I5" s="8"/>
    </row>
    <row r="6" spans="1:9" x14ac:dyDescent="0.25">
      <c r="A6" s="21" t="s">
        <v>9</v>
      </c>
      <c r="B6" s="21" t="s">
        <v>10</v>
      </c>
      <c r="C6" s="21" t="s">
        <v>11</v>
      </c>
      <c r="D6" s="21" t="s">
        <v>12</v>
      </c>
      <c r="E6" s="24" t="s">
        <v>13</v>
      </c>
      <c r="F6" s="25" t="s">
        <v>14</v>
      </c>
      <c r="G6" s="22" t="s">
        <v>15</v>
      </c>
      <c r="H6" s="22" t="s">
        <v>16</v>
      </c>
      <c r="I6" s="21" t="s">
        <v>17</v>
      </c>
    </row>
    <row r="7" spans="1:9" x14ac:dyDescent="0.25">
      <c r="A7" s="10">
        <v>1</v>
      </c>
      <c r="B7" s="11" t="s">
        <v>28</v>
      </c>
      <c r="C7" s="12" t="s">
        <v>18</v>
      </c>
      <c r="D7" s="12" t="s">
        <v>19</v>
      </c>
      <c r="E7" s="26" t="s">
        <v>20</v>
      </c>
      <c r="F7" s="27" t="s">
        <v>20</v>
      </c>
      <c r="G7" s="23">
        <v>94085042455</v>
      </c>
      <c r="H7" s="13">
        <v>112403.08</v>
      </c>
      <c r="I7" s="12" t="s">
        <v>21</v>
      </c>
    </row>
    <row r="8" spans="1:9" x14ac:dyDescent="0.25">
      <c r="A8" s="10">
        <v>2</v>
      </c>
      <c r="B8" s="11" t="s">
        <v>28</v>
      </c>
      <c r="C8" s="12" t="s">
        <v>18</v>
      </c>
      <c r="D8" s="12" t="s">
        <v>19</v>
      </c>
      <c r="E8" s="28" t="s">
        <v>20</v>
      </c>
      <c r="F8" s="27" t="s">
        <v>20</v>
      </c>
      <c r="G8" s="23">
        <v>94085042455</v>
      </c>
      <c r="H8" s="14">
        <v>18187.580000000002</v>
      </c>
      <c r="I8" s="12" t="s">
        <v>22</v>
      </c>
    </row>
    <row r="9" spans="1:9" x14ac:dyDescent="0.25">
      <c r="A9" s="10">
        <v>3</v>
      </c>
      <c r="B9" s="11" t="s">
        <v>28</v>
      </c>
      <c r="C9" s="12" t="s">
        <v>18</v>
      </c>
      <c r="D9" s="12" t="s">
        <v>19</v>
      </c>
      <c r="E9" s="28" t="s">
        <v>20</v>
      </c>
      <c r="F9" s="27" t="s">
        <v>20</v>
      </c>
      <c r="G9" s="23">
        <v>94085042455</v>
      </c>
      <c r="H9" s="14">
        <v>2166.4699999999998</v>
      </c>
      <c r="I9" s="15" t="s">
        <v>23</v>
      </c>
    </row>
    <row r="10" spans="1:9" x14ac:dyDescent="0.25">
      <c r="A10" s="10">
        <v>4</v>
      </c>
      <c r="B10" s="11" t="s">
        <v>28</v>
      </c>
      <c r="C10" s="12" t="s">
        <v>18</v>
      </c>
      <c r="D10" s="12" t="s">
        <v>19</v>
      </c>
      <c r="E10" s="28" t="s">
        <v>20</v>
      </c>
      <c r="F10" s="27" t="s">
        <v>20</v>
      </c>
      <c r="G10" s="23">
        <v>94085042455</v>
      </c>
      <c r="H10" s="14">
        <v>357.45</v>
      </c>
      <c r="I10" s="12" t="s">
        <v>24</v>
      </c>
    </row>
    <row r="11" spans="1:9" x14ac:dyDescent="0.25">
      <c r="A11" s="16">
        <v>5</v>
      </c>
      <c r="B11" s="11" t="s">
        <v>30</v>
      </c>
      <c r="C11" s="12" t="s">
        <v>18</v>
      </c>
      <c r="D11" s="12" t="s">
        <v>19</v>
      </c>
      <c r="E11" s="28" t="s">
        <v>20</v>
      </c>
      <c r="F11" s="27" t="s">
        <v>20</v>
      </c>
      <c r="G11" s="23">
        <v>94085042455</v>
      </c>
      <c r="H11" s="14"/>
      <c r="I11" s="12" t="s">
        <v>25</v>
      </c>
    </row>
    <row r="12" spans="1:9" x14ac:dyDescent="0.25">
      <c r="A12" s="16">
        <v>6</v>
      </c>
      <c r="B12" s="11" t="s">
        <v>29</v>
      </c>
      <c r="C12" s="12" t="s">
        <v>18</v>
      </c>
      <c r="D12" s="12" t="s">
        <v>19</v>
      </c>
      <c r="E12" s="28" t="s">
        <v>20</v>
      </c>
      <c r="F12" s="27" t="s">
        <v>20</v>
      </c>
      <c r="G12" s="23">
        <v>94085042455</v>
      </c>
      <c r="H12" s="14"/>
      <c r="I12" s="12" t="s">
        <v>26</v>
      </c>
    </row>
    <row r="13" spans="1:9" x14ac:dyDescent="0.25">
      <c r="A13" s="16" t="str" cm="1">
        <f t="array" ref="A13">IFERROR(INDEX(#REF!,SMALL(IF(#REF!=rngInvoice,ROW(#REF!)-ROW(#REF!)), ROW(5:5)), MATCH($A$6,#REF!, 0)),"")</f>
        <v/>
      </c>
      <c r="B13" s="10" t="str" cm="1">
        <f t="array" ref="B13">IFERROR(INDEX(#REF!,SMALL(IF(#REF!=rngInvoice,ROW(#REF!)-ROW(#REF!)), ROW(5:5)), MATCH($B$6,#REF!, 0)),"")</f>
        <v/>
      </c>
      <c r="C13" s="12" t="str" cm="1">
        <f t="array" ref="C13">IFERROR(INDEX(#REF!,SMALL(IF(#REF!=rngInvoice,ROW(#REF!)-ROW(#REF!)), ROW(5:5)), MATCH($C$6,#REF!, 0)),"")</f>
        <v/>
      </c>
      <c r="D13" s="12"/>
      <c r="E13" s="17"/>
      <c r="F13" s="18"/>
      <c r="G13" s="19" t="s">
        <v>27</v>
      </c>
      <c r="H13" s="20">
        <f>SUM(H7:H12)</f>
        <v>133114.58000000002</v>
      </c>
      <c r="I13" s="12"/>
    </row>
  </sheetData>
  <mergeCells count="8">
    <mergeCell ref="A4:B4"/>
    <mergeCell ref="A5:E5"/>
    <mergeCell ref="A1:H1"/>
    <mergeCell ref="A2:B2"/>
    <mergeCell ref="G2:H2"/>
    <mergeCell ref="A3:B3"/>
    <mergeCell ref="D3:E3"/>
    <mergeCell ref="G3:H3"/>
  </mergeCells>
  <conditionalFormatting sqref="A7:D13 I7:I13 H8:H13">
    <cfRule type="expression" dxfId="1" priority="2">
      <formula>MOD(ROW(),2)=0</formula>
    </cfRule>
  </conditionalFormatting>
  <conditionalFormatting sqref="G13">
    <cfRule type="expression" dxfId="0" priority="1">
      <formula>MOD(ROW(),2)=0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Andreja Sigmund</dc:creator>
  <cp:lastModifiedBy>Andreja Sigmund</cp:lastModifiedBy>
  <dcterms:created xsi:type="dcterms:W3CDTF">2025-11-05T07:17:36Z</dcterms:created>
  <dcterms:modified xsi:type="dcterms:W3CDTF">2026-03-20T11:11:56Z</dcterms:modified>
</cp:coreProperties>
</file>